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heet1" sheetId="1" r:id="rId1"/>
    <sheet name="Sheet2" sheetId="2" r:id="rId2"/>
    <sheet name="Sheet3" sheetId="3" r:id="rId3"/>
  </sheets>
  <definedNames>
    <definedName name="OLE_LINK1" localSheetId="0">'Sheet1'!$A$1</definedName>
    <definedName name="_xlnm.Print_Area" localSheetId="0">'Sheet1'!$A$1:$J$66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<sst xmlns="http://schemas.openxmlformats.org/spreadsheetml/2006/main" count="238" uniqueCount="220">
  <si>
    <t>CNCS</t>
  </si>
  <si>
    <t>No.</t>
  </si>
  <si>
    <t>√</t>
  </si>
  <si>
    <t>Procurement</t>
  </si>
  <si>
    <t>1a</t>
  </si>
  <si>
    <t>1b</t>
  </si>
  <si>
    <t>2a</t>
  </si>
  <si>
    <t>2b</t>
  </si>
  <si>
    <t>MISAU/              CNCS</t>
  </si>
  <si>
    <t>49a)</t>
  </si>
  <si>
    <t>49b)</t>
  </si>
  <si>
    <t>49c)</t>
  </si>
  <si>
    <t>49d)</t>
  </si>
  <si>
    <t>49e)</t>
  </si>
  <si>
    <t xml:space="preserve">Poverty reduction through privileged orientation of public services to the most needy populations </t>
  </si>
  <si>
    <t>Education</t>
  </si>
  <si>
    <t>PAF 2005 targets</t>
  </si>
  <si>
    <t>Government Program – PARPA</t>
  </si>
  <si>
    <t>Strategic Objectives</t>
  </si>
  <si>
    <t>Areas</t>
  </si>
  <si>
    <t>Sub-areas</t>
  </si>
  <si>
    <t>Objectives</t>
  </si>
  <si>
    <t>Priorities</t>
  </si>
  <si>
    <t>Actions</t>
  </si>
  <si>
    <t>Indicators</t>
  </si>
  <si>
    <t xml:space="preserve">Health </t>
  </si>
  <si>
    <t>HIV-AIDS</t>
  </si>
  <si>
    <t>Infra-structures</t>
  </si>
  <si>
    <t>Agriculture and Rural Development</t>
  </si>
  <si>
    <t>Mother &amp; Child</t>
  </si>
  <si>
    <t>Maternal mortality reduced</t>
  </si>
  <si>
    <t>Infant mortality reduced</t>
  </si>
  <si>
    <t>Increase access to basic health services</t>
  </si>
  <si>
    <t>Prevention and mitigation of the impact on people infected and affected by HIV-AIDS</t>
  </si>
  <si>
    <t>Increase offer of obstetric care</t>
  </si>
  <si>
    <t>Spread access to quality treatment of transmitted and non-transmitted diseases</t>
  </si>
  <si>
    <t>T coverage &lt;1 year DPT3 e HB</t>
  </si>
  <si>
    <t xml:space="preserve">Roads  </t>
  </si>
  <si>
    <t>Water</t>
  </si>
  <si>
    <t xml:space="preserve">Sanitation  </t>
  </si>
  <si>
    <t>Management of Natural Resources</t>
  </si>
  <si>
    <t>National network improved</t>
  </si>
  <si>
    <t xml:space="preserve">Access increased  </t>
  </si>
  <si>
    <t xml:space="preserve">Access increased </t>
  </si>
  <si>
    <t>Access to land</t>
  </si>
  <si>
    <t>Rehabilitate and improve the national network</t>
  </si>
  <si>
    <t>Open well and make new connections</t>
  </si>
  <si>
    <t>Improved latrines, septic tanks</t>
  </si>
  <si>
    <t xml:space="preserve">Agricultural Services </t>
  </si>
  <si>
    <t>Promotion of agricultural production</t>
  </si>
  <si>
    <t>Stimulate market mechanisms</t>
  </si>
  <si>
    <t>Promote use of irrigation techniques</t>
  </si>
  <si>
    <t>Simplify mechanisms of obtaining the rights for land tenure</t>
  </si>
  <si>
    <t>Kms. Rehabilitated</t>
  </si>
  <si>
    <t xml:space="preserve">Kms Periodic Maintenance  </t>
  </si>
  <si>
    <t>Kms Routine Maintenance</t>
  </si>
  <si>
    <t>% Population with access to potable water</t>
  </si>
  <si>
    <t>% Population with access to sanitation services</t>
  </si>
  <si>
    <t>Creation of a favourable environment for private sector action</t>
  </si>
  <si>
    <t>Macro- economic and financial policies</t>
  </si>
  <si>
    <t>Financial system</t>
  </si>
  <si>
    <t>Law submitted</t>
  </si>
  <si>
    <t xml:space="preserve">Improve insurance and social protection sectors  </t>
  </si>
  <si>
    <t xml:space="preserve">Improvement of social protection sistem </t>
  </si>
  <si>
    <t>Reform of the State Financial Administration System</t>
  </si>
  <si>
    <t>Upgrade efficiency and effectiveness of the management of State funds</t>
  </si>
  <si>
    <t>Tax Reform</t>
  </si>
  <si>
    <t>Auditing</t>
  </si>
  <si>
    <t xml:space="preserve">Planning and Monitoring  </t>
  </si>
  <si>
    <t>Simpler and more covering, fair and balanced taxation</t>
  </si>
  <si>
    <t>Adoption of a transparent and efficient system</t>
  </si>
  <si>
    <t>Start</t>
  </si>
  <si>
    <t>Public Sector Reform</t>
  </si>
  <si>
    <t xml:space="preserve">Justice Reform </t>
  </si>
  <si>
    <t>Rationalization of structures and processes</t>
  </si>
  <si>
    <t>Prepared</t>
  </si>
  <si>
    <t>Proposed/Prepared</t>
  </si>
  <si>
    <t>Approval</t>
  </si>
  <si>
    <t>Submission to Parliament</t>
  </si>
  <si>
    <t>Increase efficiency in the provision of services by the justice system</t>
  </si>
  <si>
    <t>42%  (Base year is 2002)</t>
  </si>
  <si>
    <t>Law reforms</t>
  </si>
  <si>
    <r>
      <t>Approval and issue of</t>
    </r>
    <r>
      <rPr>
        <b/>
        <sz val="7"/>
        <color indexed="8"/>
        <rFont val="Times New Roman"/>
        <family val="1"/>
      </rPr>
      <t xml:space="preserve"> </t>
    </r>
    <r>
      <rPr>
        <sz val="7"/>
        <color indexed="8"/>
        <rFont val="Times New Roman"/>
        <family val="1"/>
      </rPr>
      <t>LICSF regulation</t>
    </r>
  </si>
  <si>
    <t>Approval of vision document by CM and revision of PEI and POPEI</t>
  </si>
  <si>
    <t>Primary education</t>
  </si>
  <si>
    <t>Approval of regulations and procedures for CRA</t>
  </si>
  <si>
    <t xml:space="preserve">Universal education:
- increase access and retention
- increase quality of education 
- reduce gender disparities
</t>
  </si>
  <si>
    <t>EP1 net enrollment rate - total</t>
  </si>
  <si>
    <t>EP1 net enrollment rate -girls</t>
  </si>
  <si>
    <t xml:space="preserve"> EP1 completion rate - total</t>
  </si>
  <si>
    <t xml:space="preserve"> EP1 completion rate - girls</t>
  </si>
  <si>
    <t>Utilization rate - consultations per inhabitant per year</t>
  </si>
  <si>
    <t xml:space="preserve">Reduction of vertical transmission </t>
  </si>
  <si>
    <t># HIV+ pregnant women and neonates receiving PMTCT Prophylaxis</t>
  </si>
  <si>
    <t xml:space="preserve">Promotion of economic development, with priority to the rural areas and reduction of the regional unbalances </t>
  </si>
  <si>
    <t xml:space="preserve">Increase coverage of agricultural outreach services </t>
  </si>
  <si>
    <t>Improve coverage of animal health services</t>
  </si>
  <si>
    <t>% of cattle farmers that vaccinated their livestock</t>
  </si>
  <si>
    <r>
      <t>% of cereal production (maize, sorghum</t>
    </r>
    <r>
      <rPr>
        <sz val="7"/>
        <rFont val="Times New Roman"/>
        <family val="1"/>
      </rPr>
      <t xml:space="preserve"> and rice) commercialized by the formal sector </t>
    </r>
  </si>
  <si>
    <t>Promotion of sustainable exploration of natural resources</t>
  </si>
  <si>
    <t>% of concessions with application plan approved</t>
  </si>
  <si>
    <t>% of processes received that are authorized in 90 days</t>
  </si>
  <si>
    <t xml:space="preserve">Stimulate job creation in the formal sector, modernize commercial practice to improve economic activities, simplify the process of business registration and reduce corruption.  </t>
  </si>
  <si>
    <t>Implementation (subject to Parliamentary approval)</t>
  </si>
  <si>
    <t>Revision of the commercial code</t>
  </si>
  <si>
    <t>Finalised</t>
  </si>
  <si>
    <t>Stengthen accountability in the banking sector</t>
  </si>
  <si>
    <t>Expenditure in PARPA priority sectors is at least 65% of total expenditure excluding interest payments on debts. At least half of these 65% are related to education and health.</t>
  </si>
  <si>
    <t>Strengthening tax administration and creation of the Revenue Authority (CRA) by 2006</t>
  </si>
  <si>
    <t>Total revenue as % of GDP</t>
  </si>
  <si>
    <t>Implement a modern procurement system in accordance with the best international practices based on the new procurement regulation and in connection with e-SISTAFE</t>
  </si>
  <si>
    <t>Improve coverage and function of internal and external auditing</t>
  </si>
  <si>
    <t xml:space="preserve">Single process of CFMP, PES and state budget formulation. </t>
  </si>
  <si>
    <t xml:space="preserve">Government approval of the salary policy for the medium term (salary reform) and implemantation begun with the harmonization of database </t>
  </si>
  <si>
    <t>Good Governance, Legality and Justice (combat corruption)</t>
  </si>
  <si>
    <t>Combat corruption</t>
  </si>
  <si>
    <t>Maximum % of prisioners awaiting trial</t>
  </si>
  <si>
    <t>Consolidation of peace, national unity, justice and deomcracy</t>
  </si>
  <si>
    <t>Implement priority components of the strategic plan in internal audit</t>
  </si>
  <si>
    <t>Increase number of judicial verdicts reached (subject to change) *</t>
  </si>
  <si>
    <t>* See Aide memoire</t>
  </si>
  <si>
    <t>Conduct a financial audit of BAu commissioned through PGR</t>
  </si>
  <si>
    <t>Improve the execution of works and services</t>
  </si>
  <si>
    <t>Achievement (1)</t>
  </si>
  <si>
    <t>Rating (2)</t>
  </si>
  <si>
    <t xml:space="preserve">Approve, implement and assess the strategic plan for 2005-2009
- Implement the programm of low cost school construction 
- Implement the strategy of teachers training taking into account the new curriculum
- Approve and implement the gender strategy
</t>
  </si>
  <si>
    <t>Institutional deliveries</t>
  </si>
  <si>
    <t>Increase coverage of the Expanded Programme on Immunization</t>
  </si>
  <si>
    <t>Strengthen capacity and partnerships and spread institutional support to the programmes.</t>
  </si>
  <si>
    <t>Community and home based care and support (orphans and vulnerable children)</t>
  </si>
  <si>
    <t>Percentage of community initiatives or CBOs supported by CNCS-SE to support orphans and vulnerable children in the country  (% of total applications of CSOs, and institutions from public and private sector)</t>
  </si>
  <si>
    <t>% of agricultural assisted explorations that adopted at least one new technique during the last 12 months</t>
  </si>
  <si>
    <t>Promote sustainable commercial management of Natural Resources through application plans</t>
  </si>
  <si>
    <t>Implementation of strategy of BIM, including preparation of the sale of State owned shares</t>
  </si>
  <si>
    <t>Submission to Parliament of draft law on social protection</t>
  </si>
  <si>
    <t>Actuarial study of social security system initiated</t>
  </si>
  <si>
    <t>Implement e-SISTAFE</t>
  </si>
  <si>
    <t>29a)</t>
  </si>
  <si>
    <t>Preparation of a semi-annual budget execution report on the basis of e-SISTAFE using new budget classifiers (due 15 August 2005).</t>
  </si>
  <si>
    <t>29b)</t>
  </si>
  <si>
    <t>Roll-out of e-SISTAFE to the Ministry of Education and Culture (MEC) will be completed by December 2005</t>
  </si>
  <si>
    <t>Approval of a decree revising procurement regulations for public works and concessions, goods and services based on international standards in 2005.</t>
  </si>
  <si>
    <t>Number of financial audit reports done by the Administrative Tribunal</t>
  </si>
  <si>
    <t>PARPA revision concluded through a consultation process</t>
  </si>
  <si>
    <t>Deconcentration and Decentralization</t>
  </si>
  <si>
    <t xml:space="preserve">Prepare the decentralisation policy and strategy
</t>
  </si>
  <si>
    <t xml:space="preserve">Establishment of criteria for the allocation of financial resources to districts </t>
  </si>
  <si>
    <t>FCA transferred to each municipality (programming and execution) and total revenue of each municipality/person (programming)</t>
  </si>
  <si>
    <t xml:space="preserve">Value and Value/Person to be made available </t>
  </si>
  <si>
    <t xml:space="preserve">Conduct a survey on good governance, corruption and service delivery and implement the anti-corruption strategy </t>
  </si>
  <si>
    <t>Strategy approved and implementation initiated</t>
  </si>
  <si>
    <t>Publication of the first study and identiication of other institutions to be included</t>
  </si>
  <si>
    <t>Increase government resources (especially better recruitment of personnel) attached to the anti-corruption units</t>
  </si>
  <si>
    <t>Good Governance, Legality and Justice (Fight against corruption)</t>
  </si>
  <si>
    <t>Presentation of a long term reform program that includes a system for planning, budgeting and monitoring that prioritises service delivery in the sector</t>
  </si>
  <si>
    <t xml:space="preserve">Revise the organic law of judicial courts including their commercial sections  </t>
  </si>
  <si>
    <t>Consolidate an harmonised M&amp;E system based on POPEI.</t>
  </si>
  <si>
    <t xml:space="preserve">Revise the Penal Code </t>
  </si>
  <si>
    <t>Area (Ha) with irrigation schemes constructed and/or rehabilitated with public resources</t>
  </si>
  <si>
    <t>Amendment of the Labour Law and its submission to Parliament</t>
  </si>
  <si>
    <t xml:space="preserve">Institutional capacity of BoM and other regulatory authorities strengthened </t>
  </si>
  <si>
    <t>Conclude the study on off-budgets in health sector and begin implementation of the recommendations for the state budget cycle in 2006 in the health sector</t>
  </si>
  <si>
    <t xml:space="preserve"> </t>
  </si>
  <si>
    <t xml:space="preserve">Restructuring plans agreed within MTEF and beginning of implementation in MISAU, MINED, MADER, MAE, MIC  and  MPD and MF </t>
  </si>
  <si>
    <t xml:space="preserve">Corruption survey in the justice system (proposing solutions for procedural simplification and for other causes of corruption) and recommendations implemented </t>
  </si>
  <si>
    <t>Simplification and speedy judicial processes</t>
  </si>
  <si>
    <t>Decrease in the number of prisoners awaiting charges and trial</t>
  </si>
  <si>
    <t xml:space="preserve">Revise the Civil Process Code, </t>
  </si>
  <si>
    <t>Revise legislation on prisons</t>
  </si>
  <si>
    <t xml:space="preserve">Revise the Notary Code </t>
  </si>
  <si>
    <t>Harmonization of medium and short term instruments</t>
  </si>
  <si>
    <r>
      <t>Increase budget coverage as a requirement for programme budgeting</t>
    </r>
    <r>
      <rPr>
        <sz val="7"/>
        <rFont val="Times New Roman"/>
        <family val="1"/>
      </rPr>
      <t xml:space="preserve">
 </t>
    </r>
  </si>
  <si>
    <t>Improve financial intermediation including for micro, small, medium enterprises and households with no access to commercial banks</t>
  </si>
  <si>
    <t>Percentage of funds channelled by CNCS-SE to CSOs and to public and private sectors (% of total funds used by CNS-SE in all types of expediture)</t>
  </si>
  <si>
    <t>Achieved in early September 2005</t>
  </si>
  <si>
    <t>Roll-out of a e-SISTAFE version with a limited number of the planned functionalities to MEC</t>
  </si>
  <si>
    <t>Started</t>
  </si>
  <si>
    <t>Concluded</t>
  </si>
  <si>
    <t>Implementation to start in 2006</t>
  </si>
  <si>
    <t>Submitted to Council of Ministers</t>
  </si>
  <si>
    <t>To be transferred to 2006</t>
  </si>
  <si>
    <t>First study concluded</t>
  </si>
  <si>
    <t>Resources increased</t>
  </si>
  <si>
    <t>Little progress</t>
  </si>
  <si>
    <t>1.01</t>
  </si>
  <si>
    <t>Submitted to Parliament</t>
  </si>
  <si>
    <t>Not submitted</t>
  </si>
  <si>
    <t>Not approved</t>
  </si>
  <si>
    <t>a) Proxy indicator: total farmers assisted public extension services (including out-sourcing)</t>
  </si>
  <si>
    <t>67% (55% health and education)</t>
  </si>
  <si>
    <t xml:space="preserve">Approved on 13 December </t>
  </si>
  <si>
    <t>b) Proxy indicator: Number of vaccinations against New Castle</t>
  </si>
  <si>
    <t>c) Proxy indicador: cattle vaccinated against Anthrax</t>
  </si>
  <si>
    <t>d) Proxy indicador: cattle vaccinated against Black Leg</t>
  </si>
  <si>
    <t>28%
a) 196 000
b) 3 000 000</t>
  </si>
  <si>
    <t>70%
c) 660 000   
d) 250 000</t>
  </si>
  <si>
    <t>Approved at ministerial level but not by Cabinet, due to late approval of law by Parliament</t>
  </si>
  <si>
    <t>ToRs prepared</t>
  </si>
  <si>
    <t>To be done in 2006</t>
  </si>
  <si>
    <t>Preparatory studies done</t>
  </si>
  <si>
    <t>Plans not yet agreed and implemenation not started</t>
  </si>
  <si>
    <t>No data</t>
  </si>
  <si>
    <t>Nao avaliado</t>
  </si>
  <si>
    <t>1  902</t>
  </si>
  <si>
    <t>a) 176 729</t>
  </si>
  <si>
    <t>b) 2 035 101</t>
  </si>
  <si>
    <t>c) 502 371</t>
  </si>
  <si>
    <t>d) 198 145</t>
  </si>
  <si>
    <t>**  The annual data for completion rates is available only in May, after the joint Review. For this reason, the assessment of these targets are based on data from 2004</t>
  </si>
  <si>
    <t xml:space="preserve">43% (2004)**
48% (2005)  </t>
  </si>
  <si>
    <t xml:space="preserve">36% (2004)**
41% (2005)  </t>
  </si>
  <si>
    <t>3</t>
  </si>
  <si>
    <t>Develop private sector</t>
  </si>
  <si>
    <t>Law submitted to the Council of Ministers and regulation to be prepared</t>
  </si>
  <si>
    <t>Study finalised in time for 2006 cycle</t>
  </si>
  <si>
    <t>Plans agreed and implementation started</t>
  </si>
  <si>
    <t>Implementation delayed for 2006</t>
  </si>
  <si>
    <t>48% (2004)</t>
  </si>
  <si>
    <t>39% (2004)</t>
  </si>
  <si>
    <t>General outline of the strategy approved in 2005 by the Council of Ministers</t>
  </si>
</sst>
</file>

<file path=xl/styles.xml><?xml version="1.0" encoding="utf-8"?>
<styleSheet xmlns="http://schemas.openxmlformats.org/spreadsheetml/2006/main">
  <numFmts count="5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 &quot;#,##0;\-&quot;$ &quot;#,##0"/>
    <numFmt numFmtId="173" formatCode="&quot;$ &quot;#,##0;[Red]\-&quot;$ &quot;#,##0"/>
    <numFmt numFmtId="174" formatCode="&quot;$ &quot;#,##0.00;\-&quot;$ &quot;#,##0.00"/>
    <numFmt numFmtId="175" formatCode="&quot;$ &quot;#,##0.00;[Red]\-&quot;$ &quot;#,##0.00"/>
    <numFmt numFmtId="176" formatCode="_-&quot;$ &quot;* #,##0_-;\-&quot;$ &quot;* #,##0_-;_-&quot;$ &quot;* &quot;-&quot;_-;_-@_-"/>
    <numFmt numFmtId="177" formatCode="_-&quot;$ &quot;* #,##0.00_-;\-&quot;$ &quot;* #,##0.00_-;_-&quot;$ 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Esc.&quot;;\-#,##0\ &quot;Esc.&quot;"/>
    <numFmt numFmtId="195" formatCode="#,##0\ &quot;Esc.&quot;;[Red]\-#,##0\ &quot;Esc.&quot;"/>
    <numFmt numFmtId="196" formatCode="#,##0.00\ &quot;Esc.&quot;;\-#,##0.00\ &quot;Esc.&quot;"/>
    <numFmt numFmtId="197" formatCode="#,##0.00\ &quot;Esc.&quot;;[Red]\-#,##0.00\ &quot;Esc.&quot;"/>
    <numFmt numFmtId="198" formatCode="_-* #,##0\ &quot;Esc.&quot;_-;\-* #,##0\ &quot;Esc.&quot;_-;_-* &quot;-&quot;\ &quot;Esc.&quot;_-;_-@_-"/>
    <numFmt numFmtId="199" formatCode="_-* #,##0\ _E_s_c_._-;\-* #,##0\ _E_s_c_._-;_-* &quot;-&quot;\ _E_s_c_._-;_-@_-"/>
    <numFmt numFmtId="200" formatCode="_-* #,##0.00\ &quot;Esc.&quot;_-;\-* #,##0.00\ &quot;Esc.&quot;_-;_-* &quot;-&quot;??\ &quot;Esc.&quot;_-;_-@_-"/>
    <numFmt numFmtId="201" formatCode="_-* #,##0.00\ _E_s_c_._-;\-* #,##0.00\ _E_s_c_._-;_-* &quot;-&quot;??\ _E_s_c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%"/>
  </numFmts>
  <fonts count="7">
    <font>
      <sz val="10"/>
      <name val="Arial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7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206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9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vertical="top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wrapText="1"/>
    </xf>
    <xf numFmtId="16" fontId="3" fillId="3" borderId="1" xfId="0" applyNumberFormat="1" applyFont="1" applyFill="1" applyBorder="1" applyAlignment="1" quotePrefix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top" wrapText="1"/>
    </xf>
    <xf numFmtId="206" fontId="1" fillId="0" borderId="1" xfId="0" applyNumberFormat="1" applyFont="1" applyBorder="1" applyAlignment="1">
      <alignment horizontal="center" vertical="center" wrapText="1"/>
    </xf>
    <xf numFmtId="206" fontId="1" fillId="2" borderId="1" xfId="0" applyNumberFormat="1" applyFont="1" applyFill="1" applyBorder="1" applyAlignment="1">
      <alignment horizontal="center" vertical="center" wrapText="1"/>
    </xf>
    <xf numFmtId="9" fontId="1" fillId="2" borderId="4" xfId="0" applyNumberFormat="1" applyFont="1" applyFill="1" applyBorder="1" applyAlignment="1">
      <alignment horizontal="center" vertical="center" wrapText="1"/>
    </xf>
    <xf numFmtId="9" fontId="1" fillId="2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 wrapText="1"/>
    </xf>
    <xf numFmtId="9" fontId="1" fillId="0" borderId="1" xfId="21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SheetLayoutView="100" workbookViewId="0" topLeftCell="A34">
      <selection activeCell="I43" sqref="I43"/>
    </sheetView>
  </sheetViews>
  <sheetFormatPr defaultColWidth="9.140625" defaultRowHeight="12.75"/>
  <cols>
    <col min="1" max="1" width="11.8515625" style="11" customWidth="1"/>
    <col min="2" max="2" width="9.140625" style="11" customWidth="1"/>
    <col min="3" max="3" width="9.57421875" style="11" customWidth="1"/>
    <col min="4" max="4" width="13.57421875" style="11" customWidth="1"/>
    <col min="5" max="5" width="18.57421875" style="11" customWidth="1"/>
    <col min="6" max="6" width="18.140625" style="11" customWidth="1"/>
    <col min="7" max="7" width="3.57421875" style="12" customWidth="1"/>
    <col min="8" max="8" width="16.7109375" style="11" customWidth="1"/>
    <col min="9" max="10" width="13.421875" style="11" customWidth="1"/>
    <col min="11" max="16384" width="9.140625" style="11" customWidth="1"/>
  </cols>
  <sheetData>
    <row r="1" spans="1:10" ht="9">
      <c r="A1" s="69" t="s">
        <v>17</v>
      </c>
      <c r="B1" s="69"/>
      <c r="C1" s="69"/>
      <c r="D1" s="69" t="s">
        <v>22</v>
      </c>
      <c r="E1" s="69"/>
      <c r="F1" s="69" t="s">
        <v>24</v>
      </c>
      <c r="G1" s="69" t="s">
        <v>1</v>
      </c>
      <c r="H1" s="69" t="s">
        <v>16</v>
      </c>
      <c r="I1" s="69"/>
      <c r="J1" s="69"/>
    </row>
    <row r="2" spans="1:10" ht="21" customHeight="1">
      <c r="A2" s="1" t="s">
        <v>18</v>
      </c>
      <c r="B2" s="1" t="s">
        <v>19</v>
      </c>
      <c r="C2" s="1" t="s">
        <v>20</v>
      </c>
      <c r="D2" s="1" t="s">
        <v>21</v>
      </c>
      <c r="E2" s="1" t="s">
        <v>23</v>
      </c>
      <c r="F2" s="69"/>
      <c r="G2" s="69"/>
      <c r="H2" s="1">
        <v>2005</v>
      </c>
      <c r="I2" s="1" t="s">
        <v>123</v>
      </c>
      <c r="J2" s="1" t="s">
        <v>124</v>
      </c>
    </row>
    <row r="3" spans="1:10" ht="19.5" customHeight="1">
      <c r="A3" s="53" t="s">
        <v>14</v>
      </c>
      <c r="B3" s="50" t="s">
        <v>15</v>
      </c>
      <c r="C3" s="50" t="s">
        <v>84</v>
      </c>
      <c r="D3" s="53" t="s">
        <v>86</v>
      </c>
      <c r="E3" s="50" t="s">
        <v>125</v>
      </c>
      <c r="F3" s="2" t="s">
        <v>87</v>
      </c>
      <c r="G3" s="3" t="s">
        <v>4</v>
      </c>
      <c r="H3" s="6">
        <v>0.79</v>
      </c>
      <c r="I3" s="6">
        <v>0.83</v>
      </c>
      <c r="J3" s="27">
        <v>1</v>
      </c>
    </row>
    <row r="4" spans="1:10" ht="27.75" customHeight="1">
      <c r="A4" s="53"/>
      <c r="B4" s="50"/>
      <c r="C4" s="50"/>
      <c r="D4" s="53"/>
      <c r="E4" s="50"/>
      <c r="F4" s="2" t="s">
        <v>88</v>
      </c>
      <c r="G4" s="3" t="s">
        <v>5</v>
      </c>
      <c r="H4" s="6">
        <v>0.77</v>
      </c>
      <c r="I4" s="6">
        <v>0.81</v>
      </c>
      <c r="J4" s="27">
        <v>1</v>
      </c>
    </row>
    <row r="5" spans="1:10" ht="21" customHeight="1">
      <c r="A5" s="53"/>
      <c r="B5" s="50"/>
      <c r="C5" s="50"/>
      <c r="D5" s="53"/>
      <c r="E5" s="50"/>
      <c r="F5" s="2" t="s">
        <v>89</v>
      </c>
      <c r="G5" s="3" t="s">
        <v>6</v>
      </c>
      <c r="H5" s="6" t="s">
        <v>209</v>
      </c>
      <c r="I5" s="6" t="s">
        <v>217</v>
      </c>
      <c r="J5" s="27">
        <v>1</v>
      </c>
    </row>
    <row r="6" spans="1:10" ht="24.75" customHeight="1">
      <c r="A6" s="53"/>
      <c r="B6" s="50"/>
      <c r="C6" s="50"/>
      <c r="D6" s="53"/>
      <c r="E6" s="50"/>
      <c r="F6" s="2" t="s">
        <v>90</v>
      </c>
      <c r="G6" s="3" t="s">
        <v>7</v>
      </c>
      <c r="H6" s="6" t="s">
        <v>210</v>
      </c>
      <c r="I6" s="6" t="s">
        <v>218</v>
      </c>
      <c r="J6" s="27">
        <v>1</v>
      </c>
    </row>
    <row r="7" spans="1:10" ht="20.25" customHeight="1">
      <c r="A7" s="53"/>
      <c r="B7" s="50" t="s">
        <v>25</v>
      </c>
      <c r="C7" s="50" t="s">
        <v>29</v>
      </c>
      <c r="D7" s="2" t="s">
        <v>30</v>
      </c>
      <c r="E7" s="2" t="s">
        <v>34</v>
      </c>
      <c r="F7" s="2" t="s">
        <v>126</v>
      </c>
      <c r="G7" s="3">
        <v>3</v>
      </c>
      <c r="H7" s="6">
        <v>0.49</v>
      </c>
      <c r="I7" s="6">
        <v>0.49</v>
      </c>
      <c r="J7" s="27">
        <v>1</v>
      </c>
    </row>
    <row r="8" spans="1:10" ht="28.5" customHeight="1">
      <c r="A8" s="53"/>
      <c r="B8" s="50"/>
      <c r="C8" s="50"/>
      <c r="D8" s="4" t="s">
        <v>31</v>
      </c>
      <c r="E8" s="4" t="s">
        <v>127</v>
      </c>
      <c r="F8" s="2" t="s">
        <v>36</v>
      </c>
      <c r="G8" s="3">
        <f aca="true" t="shared" si="0" ref="G8:G60">+G7+1</f>
        <v>4</v>
      </c>
      <c r="H8" s="6">
        <v>0.95</v>
      </c>
      <c r="I8" s="6">
        <v>0.94</v>
      </c>
      <c r="J8" s="27">
        <v>3</v>
      </c>
    </row>
    <row r="9" spans="1:10" ht="47.25" customHeight="1">
      <c r="A9" s="53"/>
      <c r="B9" s="50"/>
      <c r="C9" s="2"/>
      <c r="D9" s="2" t="s">
        <v>32</v>
      </c>
      <c r="E9" s="2" t="s">
        <v>35</v>
      </c>
      <c r="F9" s="2" t="s">
        <v>91</v>
      </c>
      <c r="G9" s="3">
        <f t="shared" si="0"/>
        <v>5</v>
      </c>
      <c r="H9" s="7">
        <v>0.93</v>
      </c>
      <c r="I9" s="27" t="s">
        <v>184</v>
      </c>
      <c r="J9" s="27">
        <v>1</v>
      </c>
    </row>
    <row r="10" spans="1:10" ht="38.25" customHeight="1">
      <c r="A10" s="53"/>
      <c r="B10" s="71" t="s">
        <v>26</v>
      </c>
      <c r="C10" s="15" t="s">
        <v>8</v>
      </c>
      <c r="D10" s="70" t="s">
        <v>33</v>
      </c>
      <c r="E10" s="17" t="s">
        <v>92</v>
      </c>
      <c r="F10" s="17" t="s">
        <v>93</v>
      </c>
      <c r="G10" s="14">
        <f t="shared" si="0"/>
        <v>6</v>
      </c>
      <c r="H10" s="37">
        <v>15000</v>
      </c>
      <c r="I10" s="37">
        <v>7297</v>
      </c>
      <c r="J10" s="40" t="s">
        <v>211</v>
      </c>
    </row>
    <row r="11" spans="1:10" ht="60" customHeight="1">
      <c r="A11" s="53"/>
      <c r="B11" s="71"/>
      <c r="C11" s="70" t="s">
        <v>0</v>
      </c>
      <c r="D11" s="70"/>
      <c r="E11" s="17" t="s">
        <v>128</v>
      </c>
      <c r="F11" s="15" t="s">
        <v>173</v>
      </c>
      <c r="G11" s="14">
        <f t="shared" si="0"/>
        <v>7</v>
      </c>
      <c r="H11" s="23">
        <v>0.55</v>
      </c>
      <c r="I11" s="18">
        <v>0.6</v>
      </c>
      <c r="J11" s="28">
        <v>1</v>
      </c>
    </row>
    <row r="12" spans="1:10" ht="75.75" customHeight="1">
      <c r="A12" s="53"/>
      <c r="B12" s="71"/>
      <c r="C12" s="70"/>
      <c r="D12" s="70"/>
      <c r="E12" s="15" t="s">
        <v>129</v>
      </c>
      <c r="F12" s="15" t="s">
        <v>130</v>
      </c>
      <c r="G12" s="14">
        <f t="shared" si="0"/>
        <v>8</v>
      </c>
      <c r="H12" s="19">
        <v>0.2</v>
      </c>
      <c r="I12" s="19">
        <v>0.25</v>
      </c>
      <c r="J12" s="29">
        <v>1</v>
      </c>
    </row>
    <row r="13" spans="1:11" ht="21" customHeight="1">
      <c r="A13" s="72" t="s">
        <v>208</v>
      </c>
      <c r="B13" s="72"/>
      <c r="C13" s="72"/>
      <c r="D13" s="72"/>
      <c r="E13" s="72"/>
      <c r="F13" s="72"/>
      <c r="G13" s="72"/>
      <c r="H13" s="72"/>
      <c r="I13" s="72"/>
      <c r="J13" s="72"/>
      <c r="K13" s="39"/>
    </row>
    <row r="14" spans="1:10" ht="19.5" customHeight="1">
      <c r="A14" s="53" t="s">
        <v>14</v>
      </c>
      <c r="B14" s="50" t="s">
        <v>27</v>
      </c>
      <c r="C14" s="50" t="s">
        <v>37</v>
      </c>
      <c r="D14" s="50" t="s">
        <v>41</v>
      </c>
      <c r="E14" s="2" t="s">
        <v>45</v>
      </c>
      <c r="F14" s="2" t="s">
        <v>53</v>
      </c>
      <c r="G14" s="3">
        <f>+G12+1</f>
        <v>9</v>
      </c>
      <c r="H14" s="10">
        <v>1091</v>
      </c>
      <c r="I14" s="7" t="s">
        <v>203</v>
      </c>
      <c r="J14" s="7">
        <v>1</v>
      </c>
    </row>
    <row r="15" spans="1:10" ht="15" customHeight="1">
      <c r="A15" s="53"/>
      <c r="B15" s="50"/>
      <c r="C15" s="50"/>
      <c r="D15" s="50"/>
      <c r="E15" s="53" t="s">
        <v>122</v>
      </c>
      <c r="F15" s="2" t="s">
        <v>54</v>
      </c>
      <c r="G15" s="3">
        <f t="shared" si="0"/>
        <v>10</v>
      </c>
      <c r="H15" s="10">
        <v>1635</v>
      </c>
      <c r="I15" s="10">
        <v>1932</v>
      </c>
      <c r="J15" s="7">
        <v>1</v>
      </c>
    </row>
    <row r="16" spans="1:10" ht="14.25" customHeight="1">
      <c r="A16" s="53"/>
      <c r="B16" s="50"/>
      <c r="C16" s="50"/>
      <c r="D16" s="50"/>
      <c r="E16" s="53"/>
      <c r="F16" s="2" t="s">
        <v>55</v>
      </c>
      <c r="G16" s="3">
        <f t="shared" si="0"/>
        <v>11</v>
      </c>
      <c r="H16" s="10">
        <v>14343</v>
      </c>
      <c r="I16" s="10">
        <v>11949</v>
      </c>
      <c r="J16" s="7">
        <v>2</v>
      </c>
    </row>
    <row r="17" spans="1:10" ht="22.5" customHeight="1">
      <c r="A17" s="53"/>
      <c r="B17" s="50"/>
      <c r="C17" s="2" t="s">
        <v>38</v>
      </c>
      <c r="D17" s="2" t="s">
        <v>42</v>
      </c>
      <c r="E17" s="2" t="s">
        <v>46</v>
      </c>
      <c r="F17" s="2" t="s">
        <v>56</v>
      </c>
      <c r="G17" s="3">
        <f t="shared" si="0"/>
        <v>12</v>
      </c>
      <c r="H17" s="42">
        <v>0.442</v>
      </c>
      <c r="I17" s="42">
        <v>0.404</v>
      </c>
      <c r="J17" s="7">
        <v>2</v>
      </c>
    </row>
    <row r="18" spans="1:10" ht="18">
      <c r="A18" s="53"/>
      <c r="B18" s="50"/>
      <c r="C18" s="2" t="s">
        <v>39</v>
      </c>
      <c r="D18" s="2" t="s">
        <v>43</v>
      </c>
      <c r="E18" s="2" t="s">
        <v>47</v>
      </c>
      <c r="F18" s="2" t="s">
        <v>57</v>
      </c>
      <c r="G18" s="3">
        <f t="shared" si="0"/>
        <v>13</v>
      </c>
      <c r="H18" s="6">
        <v>0.37</v>
      </c>
      <c r="I18" s="42" t="s">
        <v>202</v>
      </c>
      <c r="J18" s="7"/>
    </row>
    <row r="19" spans="1:10" ht="22.5" customHeight="1">
      <c r="A19" s="50" t="s">
        <v>94</v>
      </c>
      <c r="B19" s="50" t="s">
        <v>28</v>
      </c>
      <c r="C19" s="50" t="s">
        <v>48</v>
      </c>
      <c r="D19" s="56" t="s">
        <v>49</v>
      </c>
      <c r="E19" s="51" t="s">
        <v>95</v>
      </c>
      <c r="F19" s="73" t="s">
        <v>131</v>
      </c>
      <c r="G19" s="73">
        <f>+G18+1</f>
        <v>14</v>
      </c>
      <c r="H19" s="75" t="s">
        <v>194</v>
      </c>
      <c r="I19" s="42" t="s">
        <v>204</v>
      </c>
      <c r="J19" s="27">
        <v>2</v>
      </c>
    </row>
    <row r="20" spans="1:10" ht="15.75" customHeight="1">
      <c r="A20" s="50"/>
      <c r="B20" s="50"/>
      <c r="C20" s="50"/>
      <c r="D20" s="57"/>
      <c r="E20" s="52"/>
      <c r="F20" s="74"/>
      <c r="G20" s="74"/>
      <c r="H20" s="76"/>
      <c r="I20" s="42" t="s">
        <v>205</v>
      </c>
      <c r="J20" s="27">
        <v>2</v>
      </c>
    </row>
    <row r="21" spans="1:10" ht="24" customHeight="1">
      <c r="A21" s="50"/>
      <c r="B21" s="50"/>
      <c r="C21" s="50"/>
      <c r="D21" s="57"/>
      <c r="E21" s="48" t="s">
        <v>96</v>
      </c>
      <c r="F21" s="48" t="s">
        <v>97</v>
      </c>
      <c r="G21" s="48">
        <f>+G19+1</f>
        <v>15</v>
      </c>
      <c r="H21" s="44" t="s">
        <v>195</v>
      </c>
      <c r="I21" s="43" t="s">
        <v>206</v>
      </c>
      <c r="J21" s="30">
        <v>2</v>
      </c>
    </row>
    <row r="22" spans="1:10" ht="21.75" customHeight="1">
      <c r="A22" s="50"/>
      <c r="B22" s="50"/>
      <c r="C22" s="50"/>
      <c r="D22" s="57"/>
      <c r="E22" s="49"/>
      <c r="F22" s="49"/>
      <c r="G22" s="49"/>
      <c r="H22" s="45"/>
      <c r="I22" s="43" t="s">
        <v>207</v>
      </c>
      <c r="J22" s="30">
        <v>2</v>
      </c>
    </row>
    <row r="23" spans="1:10" ht="38.25" customHeight="1">
      <c r="A23" s="50"/>
      <c r="B23" s="50"/>
      <c r="C23" s="50"/>
      <c r="D23" s="57"/>
      <c r="E23" s="2" t="s">
        <v>50</v>
      </c>
      <c r="F23" s="2" t="s">
        <v>98</v>
      </c>
      <c r="G23" s="3">
        <f>+G21+1</f>
        <v>16</v>
      </c>
      <c r="H23" s="9">
        <v>0.161</v>
      </c>
      <c r="I23" s="42">
        <v>0.156</v>
      </c>
      <c r="J23" s="27">
        <v>1</v>
      </c>
    </row>
    <row r="24" spans="1:10" ht="30" customHeight="1">
      <c r="A24" s="50"/>
      <c r="B24" s="50"/>
      <c r="C24" s="50"/>
      <c r="D24" s="46"/>
      <c r="E24" s="2" t="s">
        <v>51</v>
      </c>
      <c r="F24" s="2" t="s">
        <v>158</v>
      </c>
      <c r="G24" s="3">
        <f t="shared" si="0"/>
        <v>17</v>
      </c>
      <c r="H24" s="10">
        <v>2900</v>
      </c>
      <c r="I24" s="10">
        <v>2514</v>
      </c>
      <c r="J24" s="27">
        <v>2</v>
      </c>
    </row>
    <row r="25" spans="1:10" ht="30.75" customHeight="1">
      <c r="A25" s="50"/>
      <c r="B25" s="50"/>
      <c r="C25" s="50" t="s">
        <v>40</v>
      </c>
      <c r="D25" s="2" t="s">
        <v>44</v>
      </c>
      <c r="E25" s="2" t="s">
        <v>52</v>
      </c>
      <c r="F25" s="2" t="s">
        <v>101</v>
      </c>
      <c r="G25" s="3">
        <f t="shared" si="0"/>
        <v>18</v>
      </c>
      <c r="H25" s="6">
        <v>0.9</v>
      </c>
      <c r="I25" s="6">
        <v>0.7</v>
      </c>
      <c r="J25" s="27">
        <v>2</v>
      </c>
    </row>
    <row r="26" spans="1:10" ht="39" customHeight="1">
      <c r="A26" s="50"/>
      <c r="B26" s="50"/>
      <c r="C26" s="50"/>
      <c r="D26" s="26" t="s">
        <v>99</v>
      </c>
      <c r="E26" s="2" t="s">
        <v>132</v>
      </c>
      <c r="F26" s="2" t="s">
        <v>100</v>
      </c>
      <c r="G26" s="3">
        <f t="shared" si="0"/>
        <v>19</v>
      </c>
      <c r="H26" s="6">
        <v>0.37</v>
      </c>
      <c r="I26" s="6">
        <v>0.5</v>
      </c>
      <c r="J26" s="27">
        <v>1</v>
      </c>
    </row>
    <row r="27" spans="1:11" ht="12.75" customHeight="1">
      <c r="A27" s="55" t="s">
        <v>188</v>
      </c>
      <c r="B27" s="55"/>
      <c r="C27" s="55"/>
      <c r="D27" s="55"/>
      <c r="E27" s="55"/>
      <c r="F27" s="55"/>
      <c r="G27" s="55"/>
      <c r="H27" s="55"/>
      <c r="I27" s="55"/>
      <c r="J27" s="55"/>
      <c r="K27" s="39"/>
    </row>
    <row r="28" spans="1:11" ht="12.75" customHeight="1">
      <c r="A28" s="55" t="s">
        <v>191</v>
      </c>
      <c r="B28" s="55"/>
      <c r="C28" s="55"/>
      <c r="D28" s="55"/>
      <c r="E28" s="55"/>
      <c r="F28" s="55"/>
      <c r="G28" s="55"/>
      <c r="H28" s="55"/>
      <c r="I28" s="55"/>
      <c r="J28" s="55"/>
      <c r="K28" s="39"/>
    </row>
    <row r="29" spans="1:11" ht="12.75" customHeight="1">
      <c r="A29" s="55" t="s">
        <v>192</v>
      </c>
      <c r="B29" s="55"/>
      <c r="C29" s="55"/>
      <c r="D29" s="55"/>
      <c r="E29" s="55"/>
      <c r="F29" s="55"/>
      <c r="G29" s="55"/>
      <c r="H29" s="55"/>
      <c r="I29" s="55"/>
      <c r="J29" s="55"/>
      <c r="K29" s="39"/>
    </row>
    <row r="30" spans="1:11" ht="12.75" customHeight="1">
      <c r="A30" s="55" t="s">
        <v>193</v>
      </c>
      <c r="B30" s="55"/>
      <c r="C30" s="55"/>
      <c r="D30" s="55"/>
      <c r="E30" s="55"/>
      <c r="F30" s="55"/>
      <c r="G30" s="55"/>
      <c r="H30" s="55"/>
      <c r="I30" s="55"/>
      <c r="J30" s="55"/>
      <c r="K30" s="39"/>
    </row>
    <row r="31" spans="1:10" ht="21.75" customHeight="1">
      <c r="A31" s="53" t="s">
        <v>58</v>
      </c>
      <c r="B31" s="50" t="s">
        <v>212</v>
      </c>
      <c r="C31" s="50"/>
      <c r="D31" s="53" t="s">
        <v>102</v>
      </c>
      <c r="E31" s="53" t="s">
        <v>159</v>
      </c>
      <c r="F31" s="53"/>
      <c r="G31" s="3">
        <f>+G26+1</f>
        <v>20</v>
      </c>
      <c r="H31" s="2" t="s">
        <v>61</v>
      </c>
      <c r="I31" s="31" t="s">
        <v>162</v>
      </c>
      <c r="J31" s="33">
        <v>3</v>
      </c>
    </row>
    <row r="32" spans="1:10" ht="61.5" customHeight="1">
      <c r="A32" s="53"/>
      <c r="B32" s="50"/>
      <c r="C32" s="50"/>
      <c r="D32" s="53"/>
      <c r="E32" s="54" t="s">
        <v>104</v>
      </c>
      <c r="F32" s="54"/>
      <c r="G32" s="14">
        <f t="shared" si="0"/>
        <v>21</v>
      </c>
      <c r="H32" s="15" t="s">
        <v>103</v>
      </c>
      <c r="I32" s="32" t="s">
        <v>216</v>
      </c>
      <c r="J32" s="29">
        <v>3</v>
      </c>
    </row>
    <row r="33" spans="1:10" ht="32.25" customHeight="1">
      <c r="A33" s="53"/>
      <c r="B33" s="53" t="s">
        <v>59</v>
      </c>
      <c r="C33" s="50" t="s">
        <v>60</v>
      </c>
      <c r="D33" s="2" t="s">
        <v>106</v>
      </c>
      <c r="E33" s="53" t="s">
        <v>121</v>
      </c>
      <c r="F33" s="53"/>
      <c r="G33" s="3">
        <f t="shared" si="0"/>
        <v>22</v>
      </c>
      <c r="H33" s="2" t="s">
        <v>105</v>
      </c>
      <c r="I33" s="31" t="s">
        <v>177</v>
      </c>
      <c r="J33" s="33">
        <v>1</v>
      </c>
    </row>
    <row r="34" spans="1:10" ht="38.25" customHeight="1">
      <c r="A34" s="53"/>
      <c r="B34" s="53"/>
      <c r="C34" s="50"/>
      <c r="D34" s="53" t="s">
        <v>172</v>
      </c>
      <c r="E34" s="53" t="s">
        <v>160</v>
      </c>
      <c r="F34" s="53"/>
      <c r="G34" s="3">
        <f t="shared" si="0"/>
        <v>23</v>
      </c>
      <c r="H34" s="5" t="s">
        <v>82</v>
      </c>
      <c r="I34" s="31" t="s">
        <v>213</v>
      </c>
      <c r="J34" s="33">
        <v>2</v>
      </c>
    </row>
    <row r="35" spans="1:10" ht="50.25" customHeight="1">
      <c r="A35" s="53"/>
      <c r="B35" s="53"/>
      <c r="C35" s="50"/>
      <c r="D35" s="53"/>
      <c r="E35" s="53" t="s">
        <v>133</v>
      </c>
      <c r="F35" s="53"/>
      <c r="G35" s="3">
        <f t="shared" si="0"/>
        <v>24</v>
      </c>
      <c r="H35" s="3" t="s">
        <v>2</v>
      </c>
      <c r="I35" s="31" t="s">
        <v>178</v>
      </c>
      <c r="J35" s="33">
        <v>2</v>
      </c>
    </row>
    <row r="36" spans="1:10" ht="30" customHeight="1">
      <c r="A36" s="53"/>
      <c r="B36" s="53"/>
      <c r="C36" s="50"/>
      <c r="D36" s="53" t="s">
        <v>62</v>
      </c>
      <c r="E36" s="53" t="s">
        <v>63</v>
      </c>
      <c r="F36" s="53"/>
      <c r="G36" s="3">
        <f t="shared" si="0"/>
        <v>25</v>
      </c>
      <c r="H36" s="2" t="s">
        <v>134</v>
      </c>
      <c r="I36" s="31" t="s">
        <v>179</v>
      </c>
      <c r="J36" s="33">
        <v>2</v>
      </c>
    </row>
    <row r="37" spans="1:10" ht="32.25" customHeight="1">
      <c r="A37" s="53"/>
      <c r="B37" s="53"/>
      <c r="C37" s="50"/>
      <c r="D37" s="53"/>
      <c r="E37" s="53"/>
      <c r="F37" s="53"/>
      <c r="G37" s="3">
        <f t="shared" si="0"/>
        <v>26</v>
      </c>
      <c r="H37" s="5" t="s">
        <v>135</v>
      </c>
      <c r="I37" s="31" t="s">
        <v>180</v>
      </c>
      <c r="J37" s="33">
        <v>3</v>
      </c>
    </row>
    <row r="38" spans="1:10" ht="30.75" customHeight="1">
      <c r="A38" s="51" t="s">
        <v>58</v>
      </c>
      <c r="B38" s="51" t="s">
        <v>59</v>
      </c>
      <c r="C38" s="56" t="s">
        <v>64</v>
      </c>
      <c r="D38" s="51" t="s">
        <v>65</v>
      </c>
      <c r="E38" s="53" t="s">
        <v>107</v>
      </c>
      <c r="F38" s="53"/>
      <c r="G38" s="3">
        <f t="shared" si="0"/>
        <v>27</v>
      </c>
      <c r="H38" s="8">
        <v>0.65</v>
      </c>
      <c r="I38" s="8" t="s">
        <v>189</v>
      </c>
      <c r="J38" s="33">
        <v>1</v>
      </c>
    </row>
    <row r="39" spans="1:10" ht="57.75" customHeight="1">
      <c r="A39" s="59"/>
      <c r="B39" s="59"/>
      <c r="C39" s="57"/>
      <c r="D39" s="59"/>
      <c r="E39" s="54" t="s">
        <v>171</v>
      </c>
      <c r="F39" s="54"/>
      <c r="G39" s="3">
        <f t="shared" si="0"/>
        <v>28</v>
      </c>
      <c r="H39" s="15" t="s">
        <v>161</v>
      </c>
      <c r="I39" s="31" t="s">
        <v>214</v>
      </c>
      <c r="J39" s="33">
        <v>1</v>
      </c>
    </row>
    <row r="40" spans="1:10" ht="54" customHeight="1">
      <c r="A40" s="59"/>
      <c r="B40" s="59"/>
      <c r="C40" s="57"/>
      <c r="D40" s="59"/>
      <c r="E40" s="61" t="s">
        <v>136</v>
      </c>
      <c r="F40" s="62"/>
      <c r="G40" s="3" t="s">
        <v>137</v>
      </c>
      <c r="H40" s="15" t="s">
        <v>138</v>
      </c>
      <c r="I40" s="31" t="s">
        <v>174</v>
      </c>
      <c r="J40" s="33">
        <v>4</v>
      </c>
    </row>
    <row r="41" spans="1:10" ht="54" customHeight="1">
      <c r="A41" s="59"/>
      <c r="B41" s="59"/>
      <c r="C41" s="58"/>
      <c r="D41" s="60"/>
      <c r="E41" s="63"/>
      <c r="F41" s="64"/>
      <c r="G41" s="3" t="s">
        <v>139</v>
      </c>
      <c r="H41" s="15" t="s">
        <v>140</v>
      </c>
      <c r="I41" s="31" t="s">
        <v>175</v>
      </c>
      <c r="J41" s="33">
        <v>2</v>
      </c>
    </row>
    <row r="42" spans="1:10" ht="50.25" customHeight="1">
      <c r="A42" s="59"/>
      <c r="B42" s="59"/>
      <c r="C42" s="50" t="s">
        <v>66</v>
      </c>
      <c r="D42" s="53" t="s">
        <v>69</v>
      </c>
      <c r="E42" s="77" t="s">
        <v>108</v>
      </c>
      <c r="F42" s="77"/>
      <c r="G42" s="3">
        <f>+G39+2</f>
        <v>30</v>
      </c>
      <c r="H42" s="2" t="s">
        <v>85</v>
      </c>
      <c r="I42" s="34" t="s">
        <v>196</v>
      </c>
      <c r="J42" s="27">
        <v>2</v>
      </c>
    </row>
    <row r="43" spans="1:10" ht="13.5" customHeight="1">
      <c r="A43" s="59"/>
      <c r="B43" s="59"/>
      <c r="C43" s="50"/>
      <c r="D43" s="53"/>
      <c r="E43" s="53" t="s">
        <v>109</v>
      </c>
      <c r="F43" s="53"/>
      <c r="G43" s="3">
        <f t="shared" si="0"/>
        <v>31</v>
      </c>
      <c r="H43" s="13">
        <v>0.139</v>
      </c>
      <c r="I43" s="8">
        <v>0.14</v>
      </c>
      <c r="J43" s="33">
        <v>1</v>
      </c>
    </row>
    <row r="44" spans="1:10" ht="63" customHeight="1">
      <c r="A44" s="59"/>
      <c r="B44" s="59"/>
      <c r="C44" s="16" t="s">
        <v>3</v>
      </c>
      <c r="D44" s="16" t="s">
        <v>70</v>
      </c>
      <c r="E44" s="54" t="s">
        <v>110</v>
      </c>
      <c r="F44" s="54"/>
      <c r="G44" s="14">
        <f t="shared" si="0"/>
        <v>32</v>
      </c>
      <c r="H44" s="15" t="s">
        <v>141</v>
      </c>
      <c r="I44" s="32" t="s">
        <v>190</v>
      </c>
      <c r="J44" s="29">
        <v>1</v>
      </c>
    </row>
    <row r="45" spans="1:10" ht="21" customHeight="1">
      <c r="A45" s="59"/>
      <c r="B45" s="59"/>
      <c r="C45" s="53" t="s">
        <v>67</v>
      </c>
      <c r="D45" s="53" t="s">
        <v>111</v>
      </c>
      <c r="E45" s="53" t="s">
        <v>118</v>
      </c>
      <c r="F45" s="53"/>
      <c r="G45" s="3">
        <f t="shared" si="0"/>
        <v>33</v>
      </c>
      <c r="H45" s="3" t="s">
        <v>2</v>
      </c>
      <c r="I45" s="3" t="s">
        <v>2</v>
      </c>
      <c r="J45" s="33">
        <v>2</v>
      </c>
    </row>
    <row r="46" spans="1:10" ht="21" customHeight="1">
      <c r="A46" s="59"/>
      <c r="B46" s="59"/>
      <c r="C46" s="53"/>
      <c r="D46" s="53"/>
      <c r="E46" s="54" t="s">
        <v>142</v>
      </c>
      <c r="F46" s="54"/>
      <c r="G46" s="3">
        <f t="shared" si="0"/>
        <v>34</v>
      </c>
      <c r="H46" s="25">
        <v>60</v>
      </c>
      <c r="I46" s="35">
        <v>68</v>
      </c>
      <c r="J46" s="35">
        <v>1</v>
      </c>
    </row>
    <row r="47" spans="1:10" ht="21" customHeight="1">
      <c r="A47" s="59"/>
      <c r="B47" s="59"/>
      <c r="C47" s="51" t="s">
        <v>68</v>
      </c>
      <c r="D47" s="53" t="s">
        <v>170</v>
      </c>
      <c r="E47" s="47" t="s">
        <v>143</v>
      </c>
      <c r="F47" s="47"/>
      <c r="G47" s="20">
        <f>+G46+1</f>
        <v>35</v>
      </c>
      <c r="H47" s="20" t="s">
        <v>2</v>
      </c>
      <c r="I47" s="3" t="s">
        <v>2</v>
      </c>
      <c r="J47" s="38">
        <v>4</v>
      </c>
    </row>
    <row r="48" spans="1:10" ht="15" customHeight="1">
      <c r="A48" s="52"/>
      <c r="B48" s="52"/>
      <c r="C48" s="52"/>
      <c r="D48" s="53"/>
      <c r="E48" s="47" t="s">
        <v>112</v>
      </c>
      <c r="F48" s="47"/>
      <c r="G48" s="20">
        <f>+G47+1</f>
        <v>36</v>
      </c>
      <c r="H48" s="24" t="s">
        <v>71</v>
      </c>
      <c r="I48" s="38" t="s">
        <v>176</v>
      </c>
      <c r="J48" s="38">
        <v>2</v>
      </c>
    </row>
    <row r="49" spans="1:10" ht="15.75" customHeight="1">
      <c r="A49" s="53" t="s">
        <v>58</v>
      </c>
      <c r="B49" s="51" t="s">
        <v>114</v>
      </c>
      <c r="C49" s="53" t="s">
        <v>72</v>
      </c>
      <c r="D49" s="53" t="s">
        <v>144</v>
      </c>
      <c r="E49" s="53" t="s">
        <v>145</v>
      </c>
      <c r="F49" s="53"/>
      <c r="G49" s="3">
        <f>+G48+1</f>
        <v>37</v>
      </c>
      <c r="H49" s="2" t="s">
        <v>75</v>
      </c>
      <c r="I49" s="31" t="s">
        <v>197</v>
      </c>
      <c r="J49" s="33">
        <v>3</v>
      </c>
    </row>
    <row r="50" spans="1:10" ht="20.25" customHeight="1">
      <c r="A50" s="53"/>
      <c r="B50" s="59"/>
      <c r="C50" s="53"/>
      <c r="D50" s="53"/>
      <c r="E50" s="68" t="s">
        <v>146</v>
      </c>
      <c r="F50" s="68"/>
      <c r="G50" s="21">
        <f t="shared" si="0"/>
        <v>38</v>
      </c>
      <c r="H50" s="22" t="s">
        <v>76</v>
      </c>
      <c r="I50" s="36" t="s">
        <v>198</v>
      </c>
      <c r="J50" s="41">
        <v>3</v>
      </c>
    </row>
    <row r="51" spans="1:10" ht="31.5" customHeight="1">
      <c r="A51" s="53"/>
      <c r="B51" s="59"/>
      <c r="C51" s="53"/>
      <c r="D51" s="53"/>
      <c r="E51" s="68" t="s">
        <v>147</v>
      </c>
      <c r="F51" s="68"/>
      <c r="G51" s="21">
        <f t="shared" si="0"/>
        <v>39</v>
      </c>
      <c r="H51" s="15" t="s">
        <v>148</v>
      </c>
      <c r="I51" s="32" t="s">
        <v>201</v>
      </c>
      <c r="J51" s="29">
        <v>3</v>
      </c>
    </row>
    <row r="52" spans="1:10" ht="31.5" customHeight="1">
      <c r="A52" s="53"/>
      <c r="B52" s="59"/>
      <c r="C52" s="53"/>
      <c r="D52" s="53" t="s">
        <v>74</v>
      </c>
      <c r="E52" s="53" t="s">
        <v>113</v>
      </c>
      <c r="F52" s="53"/>
      <c r="G52" s="3">
        <f t="shared" si="0"/>
        <v>40</v>
      </c>
      <c r="H52" s="2" t="s">
        <v>77</v>
      </c>
      <c r="I52" s="31" t="s">
        <v>199</v>
      </c>
      <c r="J52" s="38">
        <v>3</v>
      </c>
    </row>
    <row r="53" spans="1:10" ht="31.5" customHeight="1">
      <c r="A53" s="53"/>
      <c r="B53" s="59"/>
      <c r="C53" s="53"/>
      <c r="D53" s="53"/>
      <c r="E53" s="53" t="s">
        <v>163</v>
      </c>
      <c r="F53" s="53"/>
      <c r="G53" s="3">
        <f>+G52+1</f>
        <v>41</v>
      </c>
      <c r="H53" s="2" t="s">
        <v>215</v>
      </c>
      <c r="I53" s="2" t="s">
        <v>200</v>
      </c>
      <c r="J53" s="3">
        <v>3</v>
      </c>
    </row>
    <row r="54" spans="1:10" ht="45">
      <c r="A54" s="53"/>
      <c r="B54" s="59"/>
      <c r="C54" s="53"/>
      <c r="D54" s="53" t="s">
        <v>115</v>
      </c>
      <c r="E54" s="53" t="s">
        <v>149</v>
      </c>
      <c r="F54" s="53"/>
      <c r="G54" s="3">
        <f>+G53+1</f>
        <v>42</v>
      </c>
      <c r="H54" s="2" t="s">
        <v>150</v>
      </c>
      <c r="I54" s="31" t="s">
        <v>219</v>
      </c>
      <c r="J54" s="33">
        <v>3</v>
      </c>
    </row>
    <row r="55" spans="1:10" ht="36" customHeight="1">
      <c r="A55" s="53"/>
      <c r="B55" s="59"/>
      <c r="C55" s="53"/>
      <c r="D55" s="53"/>
      <c r="E55" s="53" t="s">
        <v>164</v>
      </c>
      <c r="F55" s="53"/>
      <c r="G55" s="3">
        <f t="shared" si="0"/>
        <v>43</v>
      </c>
      <c r="H55" s="2" t="s">
        <v>151</v>
      </c>
      <c r="I55" s="31" t="s">
        <v>181</v>
      </c>
      <c r="J55" s="33">
        <v>1</v>
      </c>
    </row>
    <row r="56" spans="1:10" ht="21" customHeight="1">
      <c r="A56" s="53"/>
      <c r="B56" s="52"/>
      <c r="C56" s="53"/>
      <c r="D56" s="53"/>
      <c r="E56" s="53" t="s">
        <v>152</v>
      </c>
      <c r="F56" s="53"/>
      <c r="G56" s="3">
        <f t="shared" si="0"/>
        <v>44</v>
      </c>
      <c r="H56" s="3" t="s">
        <v>2</v>
      </c>
      <c r="I56" s="33" t="s">
        <v>182</v>
      </c>
      <c r="J56" s="33">
        <v>1</v>
      </c>
    </row>
    <row r="57" spans="1:10" ht="19.5" customHeight="1">
      <c r="A57" s="53" t="s">
        <v>117</v>
      </c>
      <c r="B57" s="53" t="s">
        <v>153</v>
      </c>
      <c r="C57" s="53" t="s">
        <v>73</v>
      </c>
      <c r="D57" s="53" t="s">
        <v>79</v>
      </c>
      <c r="E57" s="54" t="s">
        <v>119</v>
      </c>
      <c r="F57" s="54"/>
      <c r="G57" s="14">
        <f t="shared" si="0"/>
        <v>45</v>
      </c>
      <c r="H57" s="14" t="s">
        <v>80</v>
      </c>
      <c r="I57" s="19">
        <v>1.49</v>
      </c>
      <c r="J57" s="29">
        <v>1</v>
      </c>
    </row>
    <row r="58" spans="1:10" ht="30.75" customHeight="1">
      <c r="A58" s="53"/>
      <c r="B58" s="53"/>
      <c r="C58" s="53"/>
      <c r="D58" s="53"/>
      <c r="E58" s="2" t="s">
        <v>166</v>
      </c>
      <c r="F58" s="2" t="s">
        <v>116</v>
      </c>
      <c r="G58" s="3">
        <f t="shared" si="0"/>
        <v>46</v>
      </c>
      <c r="H58" s="8">
        <v>0.57</v>
      </c>
      <c r="I58" s="8">
        <v>0.53</v>
      </c>
      <c r="J58" s="33">
        <v>1</v>
      </c>
    </row>
    <row r="59" spans="1:10" ht="30.75" customHeight="1">
      <c r="A59" s="53"/>
      <c r="B59" s="53"/>
      <c r="C59" s="53"/>
      <c r="D59" s="53" t="s">
        <v>165</v>
      </c>
      <c r="E59" s="53" t="s">
        <v>154</v>
      </c>
      <c r="F59" s="2" t="s">
        <v>83</v>
      </c>
      <c r="G59" s="3">
        <f t="shared" si="0"/>
        <v>47</v>
      </c>
      <c r="H59" s="3" t="s">
        <v>2</v>
      </c>
      <c r="I59" s="31" t="s">
        <v>183</v>
      </c>
      <c r="J59" s="33">
        <v>3</v>
      </c>
    </row>
    <row r="60" spans="1:10" ht="33" customHeight="1">
      <c r="A60" s="53"/>
      <c r="B60" s="53"/>
      <c r="C60" s="53"/>
      <c r="D60" s="53"/>
      <c r="E60" s="53"/>
      <c r="F60" s="2" t="s">
        <v>156</v>
      </c>
      <c r="G60" s="3">
        <f t="shared" si="0"/>
        <v>48</v>
      </c>
      <c r="H60" s="3" t="s">
        <v>2</v>
      </c>
      <c r="I60" s="31" t="s">
        <v>183</v>
      </c>
      <c r="J60" s="33">
        <v>3</v>
      </c>
    </row>
    <row r="61" spans="1:10" ht="18.75" customHeight="1">
      <c r="A61" s="53"/>
      <c r="B61" s="53"/>
      <c r="C61" s="53"/>
      <c r="D61" s="53"/>
      <c r="E61" s="53" t="s">
        <v>81</v>
      </c>
      <c r="F61" s="2" t="s">
        <v>167</v>
      </c>
      <c r="G61" s="3" t="s">
        <v>9</v>
      </c>
      <c r="H61" s="2" t="s">
        <v>78</v>
      </c>
      <c r="I61" s="31" t="s">
        <v>185</v>
      </c>
      <c r="J61" s="33">
        <v>1</v>
      </c>
    </row>
    <row r="62" spans="1:10" ht="30.75" customHeight="1">
      <c r="A62" s="53"/>
      <c r="B62" s="53"/>
      <c r="C62" s="53"/>
      <c r="D62" s="53"/>
      <c r="E62" s="53"/>
      <c r="F62" s="2" t="s">
        <v>155</v>
      </c>
      <c r="G62" s="3" t="s">
        <v>10</v>
      </c>
      <c r="H62" s="2" t="s">
        <v>78</v>
      </c>
      <c r="I62" s="31" t="s">
        <v>185</v>
      </c>
      <c r="J62" s="33">
        <v>1</v>
      </c>
    </row>
    <row r="63" spans="1:10" ht="19.5" customHeight="1">
      <c r="A63" s="53"/>
      <c r="B63" s="53"/>
      <c r="C63" s="53"/>
      <c r="D63" s="53"/>
      <c r="E63" s="53"/>
      <c r="F63" s="2" t="s">
        <v>169</v>
      </c>
      <c r="G63" s="3" t="s">
        <v>11</v>
      </c>
      <c r="H63" s="2" t="s">
        <v>78</v>
      </c>
      <c r="I63" s="31" t="s">
        <v>185</v>
      </c>
      <c r="J63" s="33">
        <v>1</v>
      </c>
    </row>
    <row r="64" spans="1:10" ht="15" customHeight="1">
      <c r="A64" s="53"/>
      <c r="B64" s="53"/>
      <c r="C64" s="53"/>
      <c r="D64" s="53"/>
      <c r="E64" s="53"/>
      <c r="F64" s="2" t="s">
        <v>157</v>
      </c>
      <c r="G64" s="3" t="s">
        <v>12</v>
      </c>
      <c r="H64" s="2" t="s">
        <v>78</v>
      </c>
      <c r="I64" s="31" t="s">
        <v>186</v>
      </c>
      <c r="J64" s="33">
        <v>3</v>
      </c>
    </row>
    <row r="65" spans="1:10" ht="22.5" customHeight="1">
      <c r="A65" s="53"/>
      <c r="B65" s="53"/>
      <c r="C65" s="53"/>
      <c r="D65" s="53"/>
      <c r="E65" s="53"/>
      <c r="F65" s="2" t="s">
        <v>168</v>
      </c>
      <c r="G65" s="3" t="s">
        <v>13</v>
      </c>
      <c r="H65" s="2" t="s">
        <v>78</v>
      </c>
      <c r="I65" s="31" t="s">
        <v>187</v>
      </c>
      <c r="J65" s="33">
        <v>3</v>
      </c>
    </row>
    <row r="66" spans="1:10" ht="12" customHeight="1">
      <c r="A66" s="65" t="s">
        <v>120</v>
      </c>
      <c r="B66" s="66"/>
      <c r="C66" s="66"/>
      <c r="D66" s="66"/>
      <c r="E66" s="66"/>
      <c r="F66" s="66"/>
      <c r="G66" s="66"/>
      <c r="H66" s="66"/>
      <c r="I66" s="66"/>
      <c r="J66" s="67"/>
    </row>
  </sheetData>
  <mergeCells count="94">
    <mergeCell ref="E43:F43"/>
    <mergeCell ref="A14:A18"/>
    <mergeCell ref="E42:F42"/>
    <mergeCell ref="E38:F38"/>
    <mergeCell ref="E39:F39"/>
    <mergeCell ref="D42:D43"/>
    <mergeCell ref="A31:A37"/>
    <mergeCell ref="C42:C43"/>
    <mergeCell ref="A19:A26"/>
    <mergeCell ref="B14:B18"/>
    <mergeCell ref="E59:E60"/>
    <mergeCell ref="E57:F57"/>
    <mergeCell ref="D47:D48"/>
    <mergeCell ref="E49:F49"/>
    <mergeCell ref="E52:F52"/>
    <mergeCell ref="E54:F54"/>
    <mergeCell ref="E55:F55"/>
    <mergeCell ref="E56:F56"/>
    <mergeCell ref="E53:F53"/>
    <mergeCell ref="C47:C48"/>
    <mergeCell ref="E61:E65"/>
    <mergeCell ref="B57:B65"/>
    <mergeCell ref="B49:B56"/>
    <mergeCell ref="D49:D51"/>
    <mergeCell ref="C57:C65"/>
    <mergeCell ref="D52:D53"/>
    <mergeCell ref="D57:D58"/>
    <mergeCell ref="D54:D56"/>
    <mergeCell ref="D59:D65"/>
    <mergeCell ref="E45:F45"/>
    <mergeCell ref="A38:A48"/>
    <mergeCell ref="E35:F35"/>
    <mergeCell ref="D34:D35"/>
    <mergeCell ref="B33:B37"/>
    <mergeCell ref="C33:C37"/>
    <mergeCell ref="E44:F44"/>
    <mergeCell ref="E47:F47"/>
    <mergeCell ref="E48:F48"/>
    <mergeCell ref="E33:F33"/>
    <mergeCell ref="A28:J28"/>
    <mergeCell ref="A29:J29"/>
    <mergeCell ref="G19:G20"/>
    <mergeCell ref="H19:H20"/>
    <mergeCell ref="G21:G22"/>
    <mergeCell ref="H21:H22"/>
    <mergeCell ref="D19:D24"/>
    <mergeCell ref="A27:J27"/>
    <mergeCell ref="F19:F20"/>
    <mergeCell ref="B19:B26"/>
    <mergeCell ref="D3:D6"/>
    <mergeCell ref="D10:D12"/>
    <mergeCell ref="E15:E16"/>
    <mergeCell ref="E3:E6"/>
    <mergeCell ref="A13:J13"/>
    <mergeCell ref="C14:C16"/>
    <mergeCell ref="D14:D16"/>
    <mergeCell ref="H1:J1"/>
    <mergeCell ref="D1:E1"/>
    <mergeCell ref="F1:F2"/>
    <mergeCell ref="G1:G2"/>
    <mergeCell ref="A1:C1"/>
    <mergeCell ref="C11:C12"/>
    <mergeCell ref="B3:B6"/>
    <mergeCell ref="C3:C6"/>
    <mergeCell ref="B7:B9"/>
    <mergeCell ref="C7:C8"/>
    <mergeCell ref="B10:B12"/>
    <mergeCell ref="A3:A12"/>
    <mergeCell ref="A66:J66"/>
    <mergeCell ref="C45:C46"/>
    <mergeCell ref="C49:C56"/>
    <mergeCell ref="E51:F51"/>
    <mergeCell ref="E50:F50"/>
    <mergeCell ref="A49:A56"/>
    <mergeCell ref="B38:B48"/>
    <mergeCell ref="D45:D46"/>
    <mergeCell ref="E46:F46"/>
    <mergeCell ref="A57:A65"/>
    <mergeCell ref="C38:C41"/>
    <mergeCell ref="D38:D41"/>
    <mergeCell ref="E40:F41"/>
    <mergeCell ref="D36:D37"/>
    <mergeCell ref="E36:F37"/>
    <mergeCell ref="E31:F31"/>
    <mergeCell ref="E34:F34"/>
    <mergeCell ref="E32:F32"/>
    <mergeCell ref="A30:J30"/>
    <mergeCell ref="B31:C32"/>
    <mergeCell ref="D31:D32"/>
    <mergeCell ref="F21:F22"/>
    <mergeCell ref="C19:C24"/>
    <mergeCell ref="C25:C26"/>
    <mergeCell ref="E19:E20"/>
    <mergeCell ref="E21:E22"/>
  </mergeCells>
  <printOptions/>
  <pageMargins left="0.75" right="0.47" top="1" bottom="1" header="0.5" footer="0.5"/>
  <pageSetup horizontalDpi="600" verticalDpi="600" orientation="landscape" paperSize="9" scale="102" r:id="rId1"/>
  <headerFooter alignWithMargins="0">
    <oddHeader xml:space="preserve">&amp;LANNEX 1&amp;C&amp;"Times New Roman,Regular"&amp;12Performance Assessment Framework (PAF) 2005 </oddHeader>
    <oddFooter>&amp;L&amp;8(1) - In this column please record the actual target achieved
(2) - Please rate performance in your area in this column as follows: 1= Met; 2= Partially met; 3= Not met; 4= Met with delays
13 April 2006&amp;R&amp;P</oddFooter>
  </headerFooter>
  <rowBreaks count="5" manualBreakCount="5">
    <brk id="13" max="9" man="1"/>
    <brk id="30" max="9" man="1"/>
    <brk id="37" max="9" man="1"/>
    <brk id="48" max="9" man="1"/>
    <brk id="5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rjames</dc:creator>
  <cp:keywords/>
  <dc:description/>
  <cp:lastModifiedBy>Sida</cp:lastModifiedBy>
  <cp:lastPrinted>2006-04-12T13:25:04Z</cp:lastPrinted>
  <dcterms:created xsi:type="dcterms:W3CDTF">2004-09-20T16:37:45Z</dcterms:created>
  <dcterms:modified xsi:type="dcterms:W3CDTF">2006-04-12T13:48:45Z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-1356059130</vt:i4>
  </property>
  <property fmtid="{D5CDD505-2E9C-101B-9397-08002B2CF9AE}" pid="3" name="_EmailSubject">
    <vt:lpwstr>Joint Review - Annex 5 to TORs</vt:lpwstr>
  </property>
  <property fmtid="{D5CDD505-2E9C-101B-9397-08002B2CF9AE}" pid="4" name="_AuthorEmail">
    <vt:lpwstr>Debora.MARIGNANI@cec.eu.int</vt:lpwstr>
  </property>
  <property fmtid="{D5CDD505-2E9C-101B-9397-08002B2CF9AE}" pid="5" name="_AuthorEmailDisplayName">
    <vt:lpwstr>MARIGNANI Debora (RELEX)</vt:lpwstr>
  </property>
  <property fmtid="{D5CDD505-2E9C-101B-9397-08002B2CF9AE}" pid="6" name="_PreviousAdHocReviewCycleID">
    <vt:i4>261256711</vt:i4>
  </property>
  <property fmtid="{D5CDD505-2E9C-101B-9397-08002B2CF9AE}" pid="7" name="_ReviewingToolsShownOnce">
    <vt:lpwstr/>
  </property>
</Properties>
</file>